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rina van Vlimmeren\Documents\excelbestanden voor de website\"/>
    </mc:Choice>
  </mc:AlternateContent>
  <bookViews>
    <workbookView xWindow="0" yWindow="0" windowWidth="15998" windowHeight="5670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9" i="1"/>
  <c r="F22" i="1" l="1"/>
  <c r="C23" i="1"/>
  <c r="C18" i="1"/>
  <c r="B17" i="1"/>
  <c r="B16" i="1"/>
  <c r="C22" i="1" l="1"/>
  <c r="C14" i="1"/>
  <c r="B13" i="1"/>
  <c r="B11" i="1"/>
  <c r="B9" i="1"/>
  <c r="C8" i="1"/>
  <c r="C9" i="1" l="1"/>
  <c r="C10" i="1"/>
  <c r="C11" i="1" s="1"/>
  <c r="C12" i="1" s="1"/>
  <c r="C13" i="1" s="1"/>
  <c r="E16" i="1" l="1"/>
  <c r="E17" i="1"/>
  <c r="F18" i="1" l="1"/>
  <c r="F23" i="1" s="1"/>
</calcChain>
</file>

<file path=xl/sharedStrings.xml><?xml version="1.0" encoding="utf-8"?>
<sst xmlns="http://schemas.openxmlformats.org/spreadsheetml/2006/main" count="40" uniqueCount="24">
  <si>
    <t>Inkoopprijs</t>
  </si>
  <si>
    <t>Afzet</t>
  </si>
  <si>
    <t>Verkoopprijs</t>
  </si>
  <si>
    <t>Omzet</t>
  </si>
  <si>
    <t>Inkoopwaarde omzet</t>
  </si>
  <si>
    <t>Nettowinst</t>
  </si>
  <si>
    <t>Gegevens voor de voorcalculatie</t>
  </si>
  <si>
    <t>Opslag voor inkoopkosten</t>
  </si>
  <si>
    <t>Opslag voor overheadkosten</t>
  </si>
  <si>
    <t>Opslag voor nettowinst</t>
  </si>
  <si>
    <t>Vaste verrekenprijs</t>
  </si>
  <si>
    <t>Kostprijs</t>
  </si>
  <si>
    <t>Verkoopresultaat</t>
  </si>
  <si>
    <t>Resultaat op inkopen</t>
  </si>
  <si>
    <t>Resultaat op inkoopkosten</t>
  </si>
  <si>
    <t>Resultaat op overheadkosten</t>
  </si>
  <si>
    <t>Budgetresultaten</t>
  </si>
  <si>
    <t>Gegevens voor de nacalculatie</t>
  </si>
  <si>
    <t>Werkelijke inkoopkosten</t>
  </si>
  <si>
    <t>Werkelijke overheadkosten</t>
  </si>
  <si>
    <t>Voorcalculatie</t>
  </si>
  <si>
    <t>Nacalculatie</t>
  </si>
  <si>
    <t>Verschillen</t>
  </si>
  <si>
    <t>Werkelijke inkoopprijs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</si>
</sst>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 &quot;€&quot;\ * #,##0.00_ ;_ &quot;€&quot;\ * \-#,##0.00_ ;_ &quot;€&quot;\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3" fillId="2" borderId="0" xfId="0" applyFont="1" applyFill="1"/>
    <xf numFmtId="44" fontId="0" fillId="2" borderId="0" xfId="1" applyFont="1" applyFill="1"/>
    <xf numFmtId="9" fontId="0" fillId="2" borderId="0" xfId="0" applyNumberFormat="1" applyFill="1"/>
    <xf numFmtId="0" fontId="0" fillId="2" borderId="0" xfId="0" applyFill="1"/>
    <xf numFmtId="0" fontId="4" fillId="4" borderId="0" xfId="0" applyFont="1" applyFill="1"/>
    <xf numFmtId="0" fontId="0" fillId="5" borderId="0" xfId="0" applyFill="1"/>
    <xf numFmtId="0" fontId="0" fillId="6" borderId="0" xfId="0" applyFill="1"/>
    <xf numFmtId="0" fontId="0" fillId="7" borderId="0" xfId="0" applyFill="1"/>
    <xf numFmtId="9" fontId="0" fillId="7" borderId="0" xfId="0" applyNumberFormat="1" applyFill="1"/>
    <xf numFmtId="44" fontId="0" fillId="7" borderId="1" xfId="0" applyNumberFormat="1" applyFill="1" applyBorder="1"/>
    <xf numFmtId="44" fontId="0" fillId="7" borderId="0" xfId="0" applyNumberFormat="1" applyFill="1"/>
    <xf numFmtId="44" fontId="0" fillId="2" borderId="0" xfId="0" applyNumberFormat="1" applyFill="1"/>
    <xf numFmtId="9" fontId="0" fillId="2" borderId="0" xfId="1" applyNumberFormat="1" applyFont="1" applyFill="1"/>
    <xf numFmtId="44" fontId="0" fillId="5" borderId="1" xfId="1" applyFont="1" applyFill="1" applyBorder="1"/>
    <xf numFmtId="44" fontId="0" fillId="6" borderId="0" xfId="1" applyFont="1" applyFill="1"/>
    <xf numFmtId="44" fontId="0" fillId="5" borderId="0" xfId="1" applyFont="1" applyFill="1"/>
    <xf numFmtId="0" fontId="0" fillId="2" borderId="0" xfId="1" applyNumberFormat="1" applyFont="1" applyFill="1"/>
    <xf numFmtId="44" fontId="0" fillId="7" borderId="0" xfId="0" applyNumberFormat="1" applyFill="1" applyBorder="1"/>
    <xf numFmtId="0" fontId="0" fillId="3" borderId="0" xfId="0" applyFill="1"/>
    <xf numFmtId="0" fontId="0" fillId="5" borderId="1" xfId="0" applyFill="1" applyBorder="1"/>
    <xf numFmtId="0" fontId="3" fillId="7" borderId="0" xfId="0" applyFont="1" applyFill="1"/>
    <xf numFmtId="9" fontId="0" fillId="7" borderId="0" xfId="1" applyNumberFormat="1" applyFont="1" applyFill="1"/>
    <xf numFmtId="44" fontId="0" fillId="7" borderId="0" xfId="1" applyFont="1" applyFill="1"/>
    <xf numFmtId="0" fontId="2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7" borderId="0" xfId="0" applyFont="1" applyFill="1" applyAlignment="1">
      <alignment horizont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FFFFCC"/>
      <color rgb="FF003E00"/>
      <color rgb="FFCCFFCC"/>
      <color rgb="FF008000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zoomScaleNormal="100" workbookViewId="0">
      <selection activeCell="E8" sqref="E8"/>
    </sheetView>
  </sheetViews>
  <sheetFormatPr defaultRowHeight="14.25" x14ac:dyDescent="0.45"/>
  <cols>
    <col min="1" max="1" width="25.46484375" bestFit="1" customWidth="1"/>
    <col min="2" max="3" width="12.19921875" bestFit="1" customWidth="1"/>
    <col min="4" max="4" width="25.46484375" bestFit="1" customWidth="1"/>
    <col min="5" max="6" width="12.19921875" bestFit="1" customWidth="1"/>
  </cols>
  <sheetData>
    <row r="1" spans="1:8" x14ac:dyDescent="0.45">
      <c r="A1" s="24" t="s">
        <v>6</v>
      </c>
      <c r="B1" s="24"/>
      <c r="C1" s="24"/>
      <c r="D1" s="24" t="s">
        <v>17</v>
      </c>
      <c r="E1" s="24"/>
      <c r="F1" s="24"/>
      <c r="G1" s="19"/>
      <c r="H1" s="19"/>
    </row>
    <row r="2" spans="1:8" x14ac:dyDescent="0.45">
      <c r="A2" s="1" t="s">
        <v>1</v>
      </c>
      <c r="B2" s="17">
        <v>1800</v>
      </c>
      <c r="C2" s="4"/>
      <c r="D2" s="1" t="s">
        <v>1</v>
      </c>
      <c r="E2" s="17">
        <v>1800</v>
      </c>
      <c r="F2" s="4"/>
      <c r="G2" s="4"/>
      <c r="H2" s="4"/>
    </row>
    <row r="3" spans="1:8" x14ac:dyDescent="0.45">
      <c r="A3" s="1" t="s">
        <v>0</v>
      </c>
      <c r="B3" s="12">
        <v>300</v>
      </c>
      <c r="C3" s="4"/>
      <c r="D3" s="1" t="s">
        <v>0</v>
      </c>
      <c r="E3" s="2">
        <v>320</v>
      </c>
      <c r="F3" s="4"/>
      <c r="G3" s="4"/>
      <c r="H3" s="4"/>
    </row>
    <row r="4" spans="1:8" x14ac:dyDescent="0.45">
      <c r="A4" s="1" t="s">
        <v>7</v>
      </c>
      <c r="B4" s="3">
        <v>0.1</v>
      </c>
      <c r="C4" s="4"/>
      <c r="D4" s="1" t="s">
        <v>18</v>
      </c>
      <c r="E4" s="2">
        <v>55800</v>
      </c>
      <c r="F4" s="4"/>
      <c r="G4" s="4"/>
      <c r="H4" s="4"/>
    </row>
    <row r="5" spans="1:8" x14ac:dyDescent="0.45">
      <c r="A5" s="1" t="s">
        <v>8</v>
      </c>
      <c r="B5" s="13">
        <v>0.2</v>
      </c>
      <c r="C5" s="4"/>
      <c r="D5" s="1" t="s">
        <v>19</v>
      </c>
      <c r="E5" s="2">
        <v>113400</v>
      </c>
      <c r="F5" s="4"/>
      <c r="G5" s="4"/>
      <c r="H5" s="4"/>
    </row>
    <row r="6" spans="1:8" x14ac:dyDescent="0.45">
      <c r="A6" s="1" t="s">
        <v>9</v>
      </c>
      <c r="B6" s="13">
        <v>0.25</v>
      </c>
      <c r="C6" s="4"/>
      <c r="D6" s="1" t="s">
        <v>2</v>
      </c>
      <c r="E6" s="2">
        <v>500</v>
      </c>
      <c r="F6" s="4"/>
      <c r="G6" s="4"/>
      <c r="H6" s="4"/>
    </row>
    <row r="7" spans="1:8" x14ac:dyDescent="0.45">
      <c r="A7" s="21"/>
      <c r="B7" s="22"/>
      <c r="C7" s="8"/>
      <c r="D7" s="21"/>
      <c r="E7" s="23"/>
      <c r="F7" s="8"/>
      <c r="G7" s="26" t="s">
        <v>22</v>
      </c>
      <c r="H7" s="26"/>
    </row>
    <row r="8" spans="1:8" x14ac:dyDescent="0.45">
      <c r="A8" s="8" t="s">
        <v>0</v>
      </c>
      <c r="B8" s="8"/>
      <c r="C8" s="11">
        <f>B3</f>
        <v>300</v>
      </c>
      <c r="D8" s="8" t="s">
        <v>23</v>
      </c>
      <c r="E8" s="11"/>
      <c r="F8" s="18"/>
      <c r="G8" s="8"/>
      <c r="H8" s="8"/>
    </row>
    <row r="9" spans="1:8" x14ac:dyDescent="0.45">
      <c r="A9" s="8" t="s">
        <v>7</v>
      </c>
      <c r="B9" s="9">
        <f>B4</f>
        <v>0.1</v>
      </c>
      <c r="C9" s="10">
        <f>B9*C8</f>
        <v>30</v>
      </c>
      <c r="D9" s="8" t="str">
        <f>D4</f>
        <v>Werkelijke inkoopkosten</v>
      </c>
      <c r="E9" s="8"/>
      <c r="F9" s="18"/>
      <c r="G9" s="8"/>
      <c r="H9" s="8"/>
    </row>
    <row r="10" spans="1:8" x14ac:dyDescent="0.45">
      <c r="A10" s="8" t="s">
        <v>10</v>
      </c>
      <c r="B10" s="8"/>
      <c r="C10" s="11">
        <f>C8+C9</f>
        <v>330</v>
      </c>
      <c r="D10" s="8"/>
      <c r="E10" s="11"/>
      <c r="F10" s="18"/>
      <c r="G10" s="8"/>
      <c r="H10" s="8"/>
    </row>
    <row r="11" spans="1:8" x14ac:dyDescent="0.45">
      <c r="A11" s="8" t="s">
        <v>8</v>
      </c>
      <c r="B11" s="9">
        <f>B5</f>
        <v>0.2</v>
      </c>
      <c r="C11" s="10">
        <f>B11*C10</f>
        <v>66</v>
      </c>
      <c r="D11" s="8" t="str">
        <f>D5</f>
        <v>Werkelijke overheadkosten</v>
      </c>
      <c r="E11" s="11"/>
      <c r="F11" s="18"/>
      <c r="G11" s="8"/>
      <c r="H11" s="8"/>
    </row>
    <row r="12" spans="1:8" x14ac:dyDescent="0.45">
      <c r="A12" s="8" t="s">
        <v>11</v>
      </c>
      <c r="B12" s="8"/>
      <c r="C12" s="11">
        <f>C10+C11</f>
        <v>396</v>
      </c>
      <c r="D12" s="8"/>
      <c r="E12" s="11"/>
      <c r="F12" s="18"/>
      <c r="G12" s="8"/>
      <c r="H12" s="8"/>
    </row>
    <row r="13" spans="1:8" x14ac:dyDescent="0.45">
      <c r="A13" s="8" t="s">
        <v>9</v>
      </c>
      <c r="B13" s="9">
        <f>B6</f>
        <v>0.25</v>
      </c>
      <c r="C13" s="10">
        <f>B13*C12</f>
        <v>99</v>
      </c>
      <c r="D13" s="8"/>
      <c r="E13" s="11"/>
      <c r="F13" s="18"/>
      <c r="G13" s="8"/>
      <c r="H13" s="8"/>
    </row>
    <row r="14" spans="1:8" x14ac:dyDescent="0.45">
      <c r="A14" s="8" t="s">
        <v>2</v>
      </c>
      <c r="B14" s="8"/>
      <c r="C14" s="11">
        <f>C12+C13</f>
        <v>495</v>
      </c>
      <c r="D14" s="8"/>
      <c r="E14" s="11"/>
      <c r="F14" s="18"/>
      <c r="G14" s="8"/>
      <c r="H14" s="8"/>
    </row>
    <row r="15" spans="1:8" x14ac:dyDescent="0.45">
      <c r="A15" s="5"/>
      <c r="B15" s="25" t="s">
        <v>20</v>
      </c>
      <c r="C15" s="25"/>
      <c r="D15" s="5"/>
      <c r="E15" s="25" t="s">
        <v>21</v>
      </c>
      <c r="F15" s="25"/>
      <c r="G15" s="25" t="s">
        <v>22</v>
      </c>
      <c r="H15" s="25"/>
    </row>
    <row r="16" spans="1:8" x14ac:dyDescent="0.45">
      <c r="A16" s="7" t="s">
        <v>3</v>
      </c>
      <c r="B16" s="15">
        <f>B2*C14</f>
        <v>891000</v>
      </c>
      <c r="C16" s="7"/>
      <c r="D16" s="7" t="s">
        <v>3</v>
      </c>
      <c r="E16" s="15">
        <f>E2*F14</f>
        <v>0</v>
      </c>
      <c r="F16" s="7"/>
      <c r="G16" s="7"/>
      <c r="H16" s="7"/>
    </row>
    <row r="17" spans="1:8" x14ac:dyDescent="0.45">
      <c r="A17" s="6" t="s">
        <v>4</v>
      </c>
      <c r="B17" s="14">
        <f>B2*C12</f>
        <v>712800</v>
      </c>
      <c r="C17" s="6"/>
      <c r="D17" s="6" t="s">
        <v>4</v>
      </c>
      <c r="E17" s="14">
        <f>E2*F12</f>
        <v>0</v>
      </c>
      <c r="F17" s="6"/>
      <c r="G17" s="20"/>
      <c r="H17" s="6"/>
    </row>
    <row r="18" spans="1:8" x14ac:dyDescent="0.45">
      <c r="A18" s="7" t="s">
        <v>12</v>
      </c>
      <c r="B18" s="7"/>
      <c r="C18" s="15">
        <f>B16-B17</f>
        <v>178200</v>
      </c>
      <c r="D18" s="7" t="s">
        <v>12</v>
      </c>
      <c r="E18" s="7"/>
      <c r="F18" s="15">
        <f>E16-E17</f>
        <v>0</v>
      </c>
      <c r="G18" s="7"/>
      <c r="H18" s="7"/>
    </row>
    <row r="19" spans="1:8" x14ac:dyDescent="0.45">
      <c r="A19" s="6" t="s">
        <v>13</v>
      </c>
      <c r="B19" s="16">
        <v>0</v>
      </c>
      <c r="C19" s="6"/>
      <c r="D19" s="6" t="s">
        <v>13</v>
      </c>
      <c r="E19" s="16">
        <v>0</v>
      </c>
      <c r="F19" s="6"/>
      <c r="G19" s="6"/>
      <c r="H19" s="6"/>
    </row>
    <row r="20" spans="1:8" x14ac:dyDescent="0.45">
      <c r="A20" s="6" t="s">
        <v>14</v>
      </c>
      <c r="B20" s="16">
        <v>0</v>
      </c>
      <c r="C20" s="6"/>
      <c r="D20" s="6" t="s">
        <v>14</v>
      </c>
      <c r="E20" s="16">
        <v>0</v>
      </c>
      <c r="F20" s="6"/>
      <c r="G20" s="6"/>
      <c r="H20" s="6"/>
    </row>
    <row r="21" spans="1:8" x14ac:dyDescent="0.45">
      <c r="A21" s="6" t="s">
        <v>15</v>
      </c>
      <c r="B21" s="14">
        <v>0</v>
      </c>
      <c r="C21" s="6"/>
      <c r="D21" s="6" t="s">
        <v>15</v>
      </c>
      <c r="E21" s="14">
        <v>0</v>
      </c>
      <c r="F21" s="6"/>
      <c r="G21" s="20"/>
      <c r="H21" s="6"/>
    </row>
    <row r="22" spans="1:8" x14ac:dyDescent="0.45">
      <c r="A22" s="6" t="s">
        <v>16</v>
      </c>
      <c r="B22" s="6"/>
      <c r="C22" s="14">
        <f>SUM(B19:B21)</f>
        <v>0</v>
      </c>
      <c r="D22" s="6" t="s">
        <v>16</v>
      </c>
      <c r="E22" s="6"/>
      <c r="F22" s="14">
        <f>SUM(E19:E21)</f>
        <v>0</v>
      </c>
      <c r="G22" s="6"/>
      <c r="H22" s="20"/>
    </row>
    <row r="23" spans="1:8" x14ac:dyDescent="0.45">
      <c r="A23" s="7" t="s">
        <v>5</v>
      </c>
      <c r="B23" s="7"/>
      <c r="C23" s="15">
        <f>C18+C22</f>
        <v>178200</v>
      </c>
      <c r="D23" s="7" t="s">
        <v>5</v>
      </c>
      <c r="E23" s="7"/>
      <c r="F23" s="15">
        <f>F18+F22</f>
        <v>0</v>
      </c>
      <c r="G23" s="7"/>
      <c r="H23" s="7"/>
    </row>
  </sheetData>
  <mergeCells count="6">
    <mergeCell ref="A1:C1"/>
    <mergeCell ref="B15:C15"/>
    <mergeCell ref="D1:F1"/>
    <mergeCell ref="E15:F15"/>
    <mergeCell ref="G15:H15"/>
    <mergeCell ref="G7:H7"/>
  </mergeCells>
  <pageMargins left="0.70866141732283472" right="0.70866141732283472" top="0.94488188976377963" bottom="0.74803149606299213" header="0.31496062992125984" footer="0.31496062992125984"/>
  <pageSetup paperSize="9" orientation="landscape" r:id="rId1"/>
  <headerFooter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M&amp;O in Balans, 7e druk Uitgeverij Van Vlimmeren BV</dc:title>
  <dc:creator>Sarina van Vlimmeren</dc:creator>
  <cp:lastModifiedBy>Sarina van Vlimmeren</cp:lastModifiedBy>
  <cp:lastPrinted>2014-05-14T23:35:48Z</cp:lastPrinted>
  <dcterms:created xsi:type="dcterms:W3CDTF">2013-07-28T20:04:33Z</dcterms:created>
  <dcterms:modified xsi:type="dcterms:W3CDTF">2014-05-14T23:35:50Z</dcterms:modified>
</cp:coreProperties>
</file>